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Chi3-smot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<sst xmlns="http://schemas.openxmlformats.org/spreadsheetml/2006/main" count="118" uniqueCount="59">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</sst>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7" t="s">
        <v>47</v>
      </c>
      <c r="B1" s="12" t="s">
        <v>48</v>
      </c>
      <c r="C1" s="13" t="s">
        <v>49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7" t="s">
        <v>47</v>
      </c>
      <c r="J1" s="12" t="s">
        <v>50</v>
      </c>
      <c r="K1" s="13" t="s">
        <v>49</v>
      </c>
      <c r="L1" s="12" t="s">
        <v>51</v>
      </c>
      <c r="M1" s="12" t="s">
        <v>52</v>
      </c>
      <c r="N1" s="12" t="s">
        <v>53</v>
      </c>
      <c r="O1" s="12" t="s">
        <v>54</v>
      </c>
      <c r="P1" s="12" t="s">
        <v>55</v>
      </c>
      <c r="Q1" s="30" t="s">
        <v>56</v>
      </c>
      <c r="R1" s="31" t="s">
        <v>57</v>
      </c>
    </row>
    <row r="2" spans="1:18" ht="12.75">
      <c r="A2" s="3" t="s">
        <v>18</v>
      </c>
      <c r="B2" s="2">
        <f>AVERAGE(D2:H2)*100</f>
        <v>75.54174218928311</v>
      </c>
      <c r="C2" s="8">
        <f>STDEV(D2:H2)*100</f>
        <v>1.6222292091849118</v>
      </c>
      <c r="D2">
        <v>0.754729729729729</v>
      </c>
      <c r="E2">
        <v>0.754321907600596</v>
      </c>
      <c r="F2">
        <v>0.775335320417287</v>
      </c>
      <c r="G2">
        <v>0.730700447093889</v>
      </c>
      <c r="H2">
        <v>0.761999704622655</v>
      </c>
      <c r="I2" s="3" t="s">
        <v>18</v>
      </c>
      <c r="J2" s="10">
        <f>AVERAGE(L2:P2)*100</f>
        <v>65.53373015873012</v>
      </c>
      <c r="K2" s="8">
        <f>STDEV(L2:P2)*100</f>
        <v>6.929559980822288</v>
      </c>
      <c r="L2">
        <v>0.71412037037037</v>
      </c>
      <c r="M2">
        <v>0.670238095238095</v>
      </c>
      <c r="N2">
        <v>0.554761904761904</v>
      </c>
      <c r="O2">
        <v>0.719047619047619</v>
      </c>
      <c r="P2">
        <v>0.618518518518518</v>
      </c>
      <c r="Q2" s="26">
        <v>1.82</v>
      </c>
      <c r="R2" s="27">
        <v>9</v>
      </c>
    </row>
    <row r="3" spans="1:18" ht="12.75">
      <c r="A3" s="3" t="s">
        <v>24</v>
      </c>
      <c r="B3" s="2">
        <f>AVERAGE(D3:H3)*100</f>
        <v>95.60814383923848</v>
      </c>
      <c r="C3" s="8">
        <f>STDEV(D3:H3)*100</f>
        <v>1.7209133922695994</v>
      </c>
      <c r="D3">
        <v>0.967741935483871</v>
      </c>
      <c r="E3">
        <v>0.967741935483871</v>
      </c>
      <c r="F3">
        <v>0.959677419354838</v>
      </c>
      <c r="G3">
        <v>0.959016393442623</v>
      </c>
      <c r="H3">
        <v>0.926229508196721</v>
      </c>
      <c r="I3" s="3" t="s">
        <v>24</v>
      </c>
      <c r="J3" s="10">
        <f>AVERAGE(L3:P3)*100</f>
        <v>92.70833333333333</v>
      </c>
      <c r="K3" s="8">
        <f>STDEV(L3:P3)*100</f>
        <v>5.515917622864094</v>
      </c>
      <c r="L3">
        <v>0.9</v>
      </c>
      <c r="M3">
        <v>0.866666666666666</v>
      </c>
      <c r="N3">
        <v>0.9</v>
      </c>
      <c r="O3">
        <v>1</v>
      </c>
      <c r="P3">
        <v>0.96875</v>
      </c>
      <c r="Q3" s="26">
        <v>1.86</v>
      </c>
      <c r="R3" s="27">
        <v>1</v>
      </c>
    </row>
    <row r="4" spans="1:18" ht="12.75">
      <c r="A4" s="3" t="s">
        <v>16</v>
      </c>
      <c r="B4" s="2">
        <f>AVERAGE(D4:H4)*100</f>
        <v>98.07324163917951</v>
      </c>
      <c r="C4" s="8">
        <f>STDEV(D4:H4)*100</f>
        <v>0.18072246054454216</v>
      </c>
      <c r="D4">
        <v>0.97947054052061</v>
      </c>
      <c r="E4">
        <v>0.982486542290391</v>
      </c>
      <c r="F4">
        <v>0.982287441929061</v>
      </c>
      <c r="G4">
        <v>0.97831572769953</v>
      </c>
      <c r="H4">
        <v>0.981101829519383</v>
      </c>
      <c r="I4" s="3" t="s">
        <v>16</v>
      </c>
      <c r="J4" s="10">
        <f>AVERAGE(L4:P4)*100</f>
        <v>89.19394609494414</v>
      </c>
      <c r="K4" s="8">
        <f>STDEV(L4:P4)*100</f>
        <v>1.9828870223596786</v>
      </c>
      <c r="L4">
        <v>0.91502808988764</v>
      </c>
      <c r="M4">
        <v>0.862944756554307</v>
      </c>
      <c r="N4">
        <v>0.88377808988764</v>
      </c>
      <c r="O4">
        <v>0.903060004781257</v>
      </c>
      <c r="P4">
        <v>0.894886363636363</v>
      </c>
      <c r="Q4" s="26">
        <v>1.86</v>
      </c>
      <c r="R4" s="27">
        <v>6</v>
      </c>
    </row>
    <row r="5" spans="1:18" ht="12.75">
      <c r="A5" s="3" t="s">
        <v>14</v>
      </c>
      <c r="B5" s="2">
        <f>AVERAGE(D5:H5)*100</f>
        <v>72.63636544252108</v>
      </c>
      <c r="C5" s="8">
        <f>STDEV(D5:H5)*100</f>
        <v>1.2809875531689654</v>
      </c>
      <c r="D5">
        <v>0.741871846206081</v>
      </c>
      <c r="E5">
        <v>0.711870558345919</v>
      </c>
      <c r="F5">
        <v>0.735525700934579</v>
      </c>
      <c r="G5">
        <v>0.715355303330458</v>
      </c>
      <c r="H5">
        <v>0.727194863309017</v>
      </c>
      <c r="I5" s="3" t="s">
        <v>14</v>
      </c>
      <c r="J5" s="10">
        <f>AVERAGE(L5:P5)*100</f>
        <v>67.65757311580211</v>
      </c>
      <c r="K5" s="8">
        <f>STDEV(L5:P5)*100</f>
        <v>5.2044911520513315</v>
      </c>
      <c r="L5">
        <v>0.602962962962962</v>
      </c>
      <c r="M5">
        <v>0.729814814814814</v>
      </c>
      <c r="N5">
        <v>0.688025406314216</v>
      </c>
      <c r="O5">
        <v>0.715754716981132</v>
      </c>
      <c r="P5">
        <v>0.646320754716981</v>
      </c>
      <c r="Q5" s="26">
        <v>1.9</v>
      </c>
      <c r="R5" s="27">
        <v>4</v>
      </c>
    </row>
    <row r="6" spans="1:18" ht="12.75">
      <c r="A6" s="3" t="s">
        <v>25</v>
      </c>
      <c r="B6" s="2">
        <f>AVERAGE(D6:H6)*100</f>
        <v>100</v>
      </c>
      <c r="C6" s="8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10">
        <f>AVERAGE(L6:P6)*100</f>
        <v>100</v>
      </c>
      <c r="K6" s="8">
        <f>STDEV(L6:P6)*100</f>
        <v>0</v>
      </c>
      <c r="L6">
        <v>1</v>
      </c>
      <c r="M6">
        <v>1</v>
      </c>
      <c r="N6">
        <v>1</v>
      </c>
      <c r="O6">
        <v>1</v>
      </c>
      <c r="P6">
        <v>1</v>
      </c>
      <c r="Q6" s="26">
        <v>2</v>
      </c>
      <c r="R6" s="27">
        <v>3</v>
      </c>
    </row>
    <row r="7" spans="1:18" ht="12.75">
      <c r="A7" s="3" t="s">
        <v>26</v>
      </c>
      <c r="B7" s="2">
        <f>AVERAGE(D7:H7)*100</f>
        <v>71.6783572499464</v>
      </c>
      <c r="C7" s="8">
        <f>STDEV(D7:H7)*100</f>
        <v>0.6190192144152036</v>
      </c>
      <c r="D7">
        <v>0.716925465838509</v>
      </c>
      <c r="E7">
        <v>0.708462732919254</v>
      </c>
      <c r="F7">
        <v>0.717158385093167</v>
      </c>
      <c r="G7">
        <v>0.72585403726708</v>
      </c>
      <c r="H7">
        <v>0.71551724137931</v>
      </c>
      <c r="I7" s="3" t="s">
        <v>26</v>
      </c>
      <c r="J7" s="10">
        <f>AVERAGE(L7:P7)*100</f>
        <v>69.74137931034478</v>
      </c>
      <c r="K7" s="8">
        <f>STDEV(L7:P7)*100</f>
        <v>2.962584265526176</v>
      </c>
      <c r="L7">
        <v>0.706896551724137</v>
      </c>
      <c r="M7">
        <v>0.688423645320197</v>
      </c>
      <c r="N7">
        <v>0.741379310344827</v>
      </c>
      <c r="O7">
        <v>0.689655172413793</v>
      </c>
      <c r="P7">
        <v>0.660714285714285</v>
      </c>
      <c r="Q7" s="26">
        <v>2.06</v>
      </c>
      <c r="R7" s="27">
        <v>8</v>
      </c>
    </row>
    <row r="8" spans="1:18" ht="12.75">
      <c r="A8" s="3" t="s">
        <v>17</v>
      </c>
      <c r="B8" s="2">
        <f>AVERAGE(D8:H8)*100</f>
        <v>70.11819260619802</v>
      </c>
      <c r="C8" s="8">
        <f>STDEV(D8:H8)*100</f>
        <v>0.6702918410419677</v>
      </c>
      <c r="D8">
        <v>0.691924129164191</v>
      </c>
      <c r="E8">
        <v>0.701542702389012</v>
      </c>
      <c r="F8">
        <v>0.70837190665027</v>
      </c>
      <c r="G8">
        <v>0.706548022052422</v>
      </c>
      <c r="H8">
        <v>0.697522870054006</v>
      </c>
      <c r="I8" s="3" t="s">
        <v>17</v>
      </c>
      <c r="J8" s="10">
        <f>AVERAGE(L8:P8)*100</f>
        <v>69.4369266278097</v>
      </c>
      <c r="K8" s="8">
        <f>STDEV(L8:P8)*100</f>
        <v>1.7446789129583016</v>
      </c>
      <c r="L8">
        <v>0.718037032954921</v>
      </c>
      <c r="M8">
        <v>0.698005069987876</v>
      </c>
      <c r="N8">
        <v>0.669789485286013</v>
      </c>
      <c r="O8">
        <v>0.688746831257577</v>
      </c>
      <c r="P8">
        <v>0.697267911904098</v>
      </c>
      <c r="Q8" s="26">
        <v>2.46</v>
      </c>
      <c r="R8" s="27">
        <v>7</v>
      </c>
    </row>
    <row r="9" spans="1:18" ht="12.75">
      <c r="A9" s="3" t="s">
        <v>20</v>
      </c>
      <c r="B9" s="2">
        <f>AVERAGE(D9:H9)*100</f>
        <v>88.13405389498811</v>
      </c>
      <c r="C9" s="8">
        <f>STDEV(D9:H9)*100</f>
        <v>1.2233253786627105</v>
      </c>
      <c r="D9">
        <v>0.893151531803819</v>
      </c>
      <c r="E9">
        <v>0.896043280546605</v>
      </c>
      <c r="F9">
        <v>0.870632526679006</v>
      </c>
      <c r="G9">
        <v>0.872140011383039</v>
      </c>
      <c r="H9">
        <v>0.874735344336937</v>
      </c>
      <c r="I9" s="3" t="s">
        <v>20</v>
      </c>
      <c r="J9" s="10">
        <f>AVERAGE(L9:P9)*100</f>
        <v>85.55306218329468</v>
      </c>
      <c r="K9" s="8">
        <f>STDEV(L9:P9)*100</f>
        <v>3.3481943546661084</v>
      </c>
      <c r="L9">
        <v>0.805916305916305</v>
      </c>
      <c r="M9">
        <v>0.835818181818181</v>
      </c>
      <c r="N9">
        <v>0.879181818181818</v>
      </c>
      <c r="O9">
        <v>0.882336655592469</v>
      </c>
      <c r="P9">
        <v>0.874400147655961</v>
      </c>
      <c r="Q9" s="26">
        <v>2.52</v>
      </c>
      <c r="R9" s="27">
        <v>5</v>
      </c>
    </row>
    <row r="10" spans="1:18" ht="12.75">
      <c r="A10" s="3" t="s">
        <v>9</v>
      </c>
      <c r="B10" s="2">
        <f>AVERAGE(D10:H10)*100</f>
        <v>76.85708419322624</v>
      </c>
      <c r="C10" s="8">
        <f>STDEV(D10:H10)*100</f>
        <v>0.9540490187398285</v>
      </c>
      <c r="D10">
        <v>0.773175542406311</v>
      </c>
      <c r="E10">
        <v>0.757705120439826</v>
      </c>
      <c r="F10">
        <v>0.75883513168581</v>
      </c>
      <c r="G10">
        <v>0.77554820744866</v>
      </c>
      <c r="H10">
        <v>0.777590207680705</v>
      </c>
      <c r="I10" s="3" t="s">
        <v>9</v>
      </c>
      <c r="J10" s="10">
        <f>AVERAGE(L10:P10)*100</f>
        <v>71.39691840845467</v>
      </c>
      <c r="K10" s="8">
        <f>STDEV(L10:P10)*100</f>
        <v>4.671150661208788</v>
      </c>
      <c r="L10">
        <v>0.707288042483061</v>
      </c>
      <c r="M10">
        <v>0.739479512735326</v>
      </c>
      <c r="N10">
        <v>0.779058867641544</v>
      </c>
      <c r="O10">
        <v>0.683727034120734</v>
      </c>
      <c r="P10">
        <v>0.660292463442069</v>
      </c>
      <c r="Q10" s="26">
        <v>2.52</v>
      </c>
      <c r="R10" s="27">
        <v>10</v>
      </c>
    </row>
    <row r="11" spans="1:18" ht="12.75">
      <c r="A11" s="3" t="s">
        <v>15</v>
      </c>
      <c r="B11" s="2">
        <f>AVERAGE(D11:H11)*100</f>
        <v>75.95509295187988</v>
      </c>
      <c r="C11" s="8">
        <f>STDEV(D11:H11)*100</f>
        <v>0.9874443158600837</v>
      </c>
      <c r="D11">
        <v>0.758133281237431</v>
      </c>
      <c r="E11">
        <v>0.761337049270575</v>
      </c>
      <c r="F11">
        <v>0.774862320330888</v>
      </c>
      <c r="G11">
        <v>0.755415781175018</v>
      </c>
      <c r="H11">
        <v>0.748006215580082</v>
      </c>
      <c r="I11" s="3" t="s">
        <v>15</v>
      </c>
      <c r="J11" s="10">
        <f>AVERAGE(L11:P11)*100</f>
        <v>69.50866136447527</v>
      </c>
      <c r="K11" s="8">
        <f>STDEV(L11:P11)*100</f>
        <v>5.07299543362729</v>
      </c>
      <c r="L11">
        <v>0.715728715728715</v>
      </c>
      <c r="M11">
        <v>0.706363636363636</v>
      </c>
      <c r="N11">
        <v>0.642488002953119</v>
      </c>
      <c r="O11">
        <v>0.763565891472868</v>
      </c>
      <c r="P11">
        <v>0.647286821705426</v>
      </c>
      <c r="Q11" s="26">
        <v>2.52</v>
      </c>
      <c r="R11" s="27">
        <v>11</v>
      </c>
    </row>
    <row r="12" spans="1:18" ht="12.75">
      <c r="A12" s="14" t="s">
        <v>13</v>
      </c>
      <c r="B12" s="15">
        <f>AVERAGE(D12:H12)*100</f>
        <v>66.98290598290593</v>
      </c>
      <c r="C12" s="16">
        <f>STDEV(D12:H12)*100</f>
        <v>2.513905007558189</v>
      </c>
      <c r="D12" s="17">
        <v>0.627777777777777</v>
      </c>
      <c r="E12" s="17">
        <v>0.665811965811965</v>
      </c>
      <c r="F12" s="17">
        <v>0.688888888888888</v>
      </c>
      <c r="G12" s="17">
        <v>0.680555555555555</v>
      </c>
      <c r="H12" s="17">
        <v>0.686111111111111</v>
      </c>
      <c r="I12" s="14" t="s">
        <v>13</v>
      </c>
      <c r="J12" s="18">
        <f>AVERAGE(L12:P12)*100</f>
        <v>60.59558823529407</v>
      </c>
      <c r="K12" s="16">
        <f>STDEV(L12:P12)*100</f>
        <v>4.384561572111086</v>
      </c>
      <c r="L12" s="17">
        <v>0.634640522875817</v>
      </c>
      <c r="M12" s="17">
        <v>0.594444444444444</v>
      </c>
      <c r="N12" s="17">
        <v>0.627777777777777</v>
      </c>
      <c r="O12" s="17">
        <v>0.534027777777777</v>
      </c>
      <c r="P12" s="17">
        <v>0.638888888888889</v>
      </c>
      <c r="Q12" s="26">
        <v>2.68</v>
      </c>
      <c r="R12" s="27">
        <v>2</v>
      </c>
    </row>
    <row r="13" spans="1:18" ht="12.75">
      <c r="A13" s="3" t="s">
        <v>28</v>
      </c>
      <c r="B13" s="2">
        <f>AVERAGE(D13:H13)*100</f>
        <v>94.08455308422722</v>
      </c>
      <c r="C13" s="8">
        <f>STDEV(D13:H13)*100</f>
        <v>1.663127905719893</v>
      </c>
      <c r="D13">
        <v>0.943416030534351</v>
      </c>
      <c r="E13">
        <v>0.960881801125703</v>
      </c>
      <c r="F13">
        <v>0.935834896810506</v>
      </c>
      <c r="G13">
        <v>0.915947467166979</v>
      </c>
      <c r="H13">
        <v>0.948147458573822</v>
      </c>
      <c r="I13" s="3" t="s">
        <v>28</v>
      </c>
      <c r="J13" s="10">
        <f>AVERAGE(L13:P13)*100</f>
        <v>86.41666666666664</v>
      </c>
      <c r="K13" s="8">
        <f>STDEV(L13:P13)*100</f>
        <v>2.5870009316952984</v>
      </c>
      <c r="L13">
        <v>0.893465909090909</v>
      </c>
      <c r="M13">
        <v>0.85</v>
      </c>
      <c r="N13">
        <v>0.889393939393939</v>
      </c>
      <c r="O13">
        <v>0.834848484848484</v>
      </c>
      <c r="P13">
        <v>0.853125</v>
      </c>
      <c r="Q13" s="26">
        <v>3.19</v>
      </c>
      <c r="R13" s="27">
        <v>13</v>
      </c>
    </row>
    <row r="14" spans="1:18" ht="12.75">
      <c r="A14" s="3" t="s">
        <v>32</v>
      </c>
      <c r="B14" s="2">
        <f>AVERAGE(D14:H14)*100</f>
        <v>88.7513356613115</v>
      </c>
      <c r="C14" s="8">
        <f>STDEV(D14:H14)*100</f>
        <v>0.5064717967028706</v>
      </c>
      <c r="D14">
        <v>0.893130421030862</v>
      </c>
      <c r="E14">
        <v>0.886070032296447</v>
      </c>
      <c r="F14">
        <v>0.882706830820038</v>
      </c>
      <c r="G14">
        <v>0.892608241664845</v>
      </c>
      <c r="H14">
        <v>0.883051257253384</v>
      </c>
      <c r="I14" s="3" t="s">
        <v>32</v>
      </c>
      <c r="J14" s="10">
        <f>AVERAGE(L14:P14)*100</f>
        <v>86.96258199165172</v>
      </c>
      <c r="K14" s="8">
        <f>STDEV(L14:P14)*100</f>
        <v>2.9867399332674562</v>
      </c>
      <c r="L14">
        <v>0.879807692307692</v>
      </c>
      <c r="M14">
        <v>0.844089147286821</v>
      </c>
      <c r="N14">
        <v>0.875096899224806</v>
      </c>
      <c r="O14">
        <v>0.837596899224806</v>
      </c>
      <c r="P14">
        <v>0.911538461538461</v>
      </c>
      <c r="Q14" s="26">
        <v>3.23</v>
      </c>
      <c r="R14" s="27">
        <v>18</v>
      </c>
    </row>
    <row r="15" spans="1:18" ht="12.75">
      <c r="A15" s="3" t="s">
        <v>27</v>
      </c>
      <c r="B15" s="2">
        <f>AVERAGE(D15:H15)*100</f>
        <v>87.94793519067375</v>
      </c>
      <c r="C15" s="8">
        <f>STDEV(D15:H15)*100</f>
        <v>2.294515585832294</v>
      </c>
      <c r="D15">
        <v>0.861904761904762</v>
      </c>
      <c r="E15">
        <v>0.90826911677534</v>
      </c>
      <c r="F15">
        <v>0.868405453467694</v>
      </c>
      <c r="G15">
        <v>0.899970361588618</v>
      </c>
      <c r="H15">
        <v>0.858847065797273</v>
      </c>
      <c r="I15" s="3" t="s">
        <v>27</v>
      </c>
      <c r="J15" s="10">
        <f>AVERAGE(L15:P15)*100</f>
        <v>85.88446526151442</v>
      </c>
      <c r="K15" s="8">
        <f>STDEV(L15:P15)*100</f>
        <v>9.28339666594819</v>
      </c>
      <c r="L15">
        <v>0.918032786885245</v>
      </c>
      <c r="M15">
        <v>0.719047619047619</v>
      </c>
      <c r="N15">
        <v>0.925</v>
      </c>
      <c r="O15">
        <v>0.807142857142857</v>
      </c>
      <c r="P15">
        <v>0.925</v>
      </c>
      <c r="Q15" s="26">
        <v>3.36</v>
      </c>
      <c r="R15" s="27">
        <v>12</v>
      </c>
    </row>
    <row r="16" spans="1:18" ht="12.75">
      <c r="A16" s="3" t="s">
        <v>8</v>
      </c>
      <c r="B16" s="2">
        <f>AVERAGE(D16:H16)*100</f>
        <v>94.80158730158725</v>
      </c>
      <c r="C16" s="8">
        <f>STDEV(D16:H16)*100</f>
        <v>1.3339473265056583</v>
      </c>
      <c r="D16">
        <v>0.939484126984127</v>
      </c>
      <c r="E16">
        <v>0.957341269841269</v>
      </c>
      <c r="F16">
        <v>0.957341269841269</v>
      </c>
      <c r="G16">
        <v>0.957341269841269</v>
      </c>
      <c r="H16">
        <v>0.928571428571428</v>
      </c>
      <c r="I16" s="3" t="s">
        <v>8</v>
      </c>
      <c r="J16" s="10">
        <f>AVERAGE(L16:P16)*100</f>
        <v>90.59523809523806</v>
      </c>
      <c r="K16" s="8">
        <f>STDEV(L16:P16)*100</f>
        <v>9.708647795944493</v>
      </c>
      <c r="L16">
        <v>1</v>
      </c>
      <c r="M16">
        <v>0.928571428571428</v>
      </c>
      <c r="N16">
        <v>0.843253968253968</v>
      </c>
      <c r="O16">
        <v>0.986111111111111</v>
      </c>
      <c r="P16">
        <v>0.771825396825396</v>
      </c>
      <c r="Q16" s="26">
        <v>4.92</v>
      </c>
      <c r="R16" s="27">
        <v>15</v>
      </c>
    </row>
    <row r="17" spans="1:18" ht="12.75">
      <c r="A17" s="3" t="s">
        <v>29</v>
      </c>
      <c r="B17" s="2">
        <f>AVERAGE(D17:H17)*100</f>
        <v>92.59920634920633</v>
      </c>
      <c r="C17" s="8">
        <f>STDEV(D17:H17)*100</f>
        <v>3.1427437800219766</v>
      </c>
      <c r="D17">
        <v>0.903769841269841</v>
      </c>
      <c r="E17">
        <v>0.96875</v>
      </c>
      <c r="F17">
        <v>0.942956349206349</v>
      </c>
      <c r="G17">
        <v>0.925099206349206</v>
      </c>
      <c r="H17">
        <v>0.88938492063492</v>
      </c>
      <c r="I17" s="3" t="s">
        <v>29</v>
      </c>
      <c r="J17" s="10">
        <f>AVERAGE(L17:P17)*100</f>
        <v>88.33333333333329</v>
      </c>
      <c r="K17" s="8">
        <f>STDEV(L17:P17)*100</f>
        <v>7.050494104683751</v>
      </c>
      <c r="L17">
        <v>0.928571428571428</v>
      </c>
      <c r="M17">
        <v>0.944444444444444</v>
      </c>
      <c r="N17">
        <v>0.914682539682539</v>
      </c>
      <c r="O17">
        <v>0.771825396825396</v>
      </c>
      <c r="P17">
        <v>0.857142857142857</v>
      </c>
      <c r="Q17" s="26">
        <v>5.14</v>
      </c>
      <c r="R17" s="27">
        <v>14</v>
      </c>
    </row>
    <row r="18" spans="1:18" ht="12.75">
      <c r="A18" s="3" t="s">
        <v>7</v>
      </c>
      <c r="B18" s="2">
        <f>AVERAGE(D18:H18)*100</f>
        <v>89.68180089300152</v>
      </c>
      <c r="C18" s="8">
        <f>STDEV(D18:H18)*100</f>
        <v>1.2445933390552655</v>
      </c>
      <c r="D18">
        <v>0.903460837887067</v>
      </c>
      <c r="E18">
        <v>0.906131778058007</v>
      </c>
      <c r="F18">
        <v>0.900109085242325</v>
      </c>
      <c r="G18">
        <v>0.899290945924887</v>
      </c>
      <c r="H18">
        <v>0.87509739753779</v>
      </c>
      <c r="I18" s="3" t="s">
        <v>7</v>
      </c>
      <c r="J18" s="10">
        <f>AVERAGE(L18:P18)*100</f>
        <v>88.25716440422319</v>
      </c>
      <c r="K18" s="8">
        <f>STDEV(L18:P18)*100</f>
        <v>5.446488581378907</v>
      </c>
      <c r="L18">
        <v>0.836538461538461</v>
      </c>
      <c r="M18">
        <v>0.901960784313725</v>
      </c>
      <c r="N18">
        <v>0.928205128205128</v>
      </c>
      <c r="O18">
        <v>0.932692307692307</v>
      </c>
      <c r="P18">
        <v>0.813461538461538</v>
      </c>
      <c r="Q18" s="26">
        <v>5.46</v>
      </c>
      <c r="R18" s="27">
        <v>19</v>
      </c>
    </row>
    <row r="19" spans="1:18" ht="12.75">
      <c r="A19" s="3" t="s">
        <v>31</v>
      </c>
      <c r="B19" s="2">
        <f>AVERAGE(D19:H19)*100</f>
        <v>95.52726935969511</v>
      </c>
      <c r="C19" s="8">
        <f>STDEV(D19:H19)*100</f>
        <v>0.27093198958617337</v>
      </c>
      <c r="D19">
        <v>0.953873018694349</v>
      </c>
      <c r="E19">
        <v>0.955452298542739</v>
      </c>
      <c r="F19">
        <v>0.955148452305748</v>
      </c>
      <c r="G19">
        <v>0.952308141426903</v>
      </c>
      <c r="H19">
        <v>0.959581557015017</v>
      </c>
      <c r="I19" s="3" t="s">
        <v>31</v>
      </c>
      <c r="J19" s="10">
        <f>AVERAGE(L19:P19)*100</f>
        <v>95.07106114701045</v>
      </c>
      <c r="K19" s="8">
        <f>STDEV(L19:P19)*100</f>
        <v>0.4307701241048457</v>
      </c>
      <c r="L19">
        <v>0.950757575757575</v>
      </c>
      <c r="M19">
        <v>0.949494949494949</v>
      </c>
      <c r="N19">
        <v>0.95580808080808</v>
      </c>
      <c r="O19">
        <v>0.944327894327894</v>
      </c>
      <c r="P19">
        <v>0.953164556962025</v>
      </c>
      <c r="Q19" s="26">
        <v>6.01</v>
      </c>
      <c r="R19" s="27">
        <v>17</v>
      </c>
    </row>
    <row r="20" spans="1:18" ht="12.75">
      <c r="A20" s="3" t="s">
        <v>5</v>
      </c>
      <c r="B20" s="2">
        <f>AVERAGE(D20:H20)*100</f>
        <v>95.07148452800621</v>
      </c>
      <c r="C20" s="8">
        <f>STDEV(D20:H20)*100</f>
        <v>2.0262865484096317</v>
      </c>
      <c r="D20">
        <v>0.943008225616921</v>
      </c>
      <c r="E20">
        <v>0.943008225616921</v>
      </c>
      <c r="F20">
        <v>0.936251468860164</v>
      </c>
      <c r="G20">
        <v>0.986486486486486</v>
      </c>
      <c r="H20">
        <v>0.944819819819819</v>
      </c>
      <c r="I20" s="3" t="s">
        <v>5</v>
      </c>
      <c r="J20" s="10">
        <f>AVERAGE(L20:P20)*100</f>
        <v>84.69369369369363</v>
      </c>
      <c r="K20" s="8">
        <f>STDEV(L20:P20)*100</f>
        <v>9.155919281258015</v>
      </c>
      <c r="L20">
        <v>0.792792792792792</v>
      </c>
      <c r="M20">
        <v>0.986486486486486</v>
      </c>
      <c r="N20">
        <v>0.889639639639639</v>
      </c>
      <c r="O20">
        <v>0.806306306306306</v>
      </c>
      <c r="P20">
        <v>0.759459459459459</v>
      </c>
      <c r="Q20" s="26">
        <v>6.38</v>
      </c>
      <c r="R20" s="27">
        <v>22</v>
      </c>
    </row>
    <row r="21" spans="1:18" ht="12.75">
      <c r="A21" s="3" t="s">
        <v>33</v>
      </c>
      <c r="B21" s="2">
        <f>AVERAGE(D21:H21)*100</f>
        <v>91.43089106981854</v>
      </c>
      <c r="C21" s="8">
        <f>STDEV(D21:H21)*100</f>
        <v>0.818869276003872</v>
      </c>
      <c r="D21">
        <v>0.915366421657812</v>
      </c>
      <c r="E21">
        <v>0.914955243432064</v>
      </c>
      <c r="F21">
        <v>0.905843825049123</v>
      </c>
      <c r="G21">
        <v>0.926967672912329</v>
      </c>
      <c r="H21">
        <v>0.908411390439599</v>
      </c>
      <c r="I21" s="3" t="s">
        <v>33</v>
      </c>
      <c r="J21" s="10">
        <f>AVERAGE(L21:P21)*100</f>
        <v>90.22266295025725</v>
      </c>
      <c r="K21" s="8">
        <f>STDEV(L21:P21)*100</f>
        <v>4.176240851140022</v>
      </c>
      <c r="L21">
        <v>0.916666666666666</v>
      </c>
      <c r="M21">
        <v>0.857954545454545</v>
      </c>
      <c r="N21">
        <v>0.933712121212121</v>
      </c>
      <c r="O21">
        <v>0.857724056603773</v>
      </c>
      <c r="P21">
        <v>0.945075757575757</v>
      </c>
      <c r="Q21" s="26">
        <v>8.11</v>
      </c>
      <c r="R21" s="27">
        <v>20</v>
      </c>
    </row>
    <row r="22" spans="1:18" ht="12.75">
      <c r="A22" s="3" t="s">
        <v>10</v>
      </c>
      <c r="B22" s="2">
        <f>AVERAGE(D22:H22)*100</f>
        <v>89.37908729059131</v>
      </c>
      <c r="C22" s="8">
        <f>STDEV(D22:H22)*100</f>
        <v>1.0679264764052532</v>
      </c>
      <c r="D22">
        <v>0.896314601912539</v>
      </c>
      <c r="E22">
        <v>0.908857509627727</v>
      </c>
      <c r="F22">
        <v>0.887193203272498</v>
      </c>
      <c r="G22">
        <v>0.896003775959723</v>
      </c>
      <c r="H22">
        <v>0.880585273757079</v>
      </c>
      <c r="I22" s="3" t="s">
        <v>10</v>
      </c>
      <c r="J22" s="10">
        <f>AVERAGE(L22:P22)*100</f>
        <v>87.83601048074725</v>
      </c>
      <c r="K22" s="8">
        <f>STDEV(L22:P22)*100</f>
        <v>4.1182250604846695</v>
      </c>
      <c r="L22">
        <v>0.831738437001594</v>
      </c>
      <c r="M22">
        <v>0.864448051948052</v>
      </c>
      <c r="N22">
        <v>0.912280701754385</v>
      </c>
      <c r="O22">
        <v>0.853508771929824</v>
      </c>
      <c r="P22">
        <v>0.929824561403508</v>
      </c>
      <c r="Q22" s="26">
        <v>8.19</v>
      </c>
      <c r="R22" s="27">
        <v>21</v>
      </c>
    </row>
    <row r="23" spans="1:18" ht="13.5" thickBot="1">
      <c r="A23" s="4" t="s">
        <v>30</v>
      </c>
      <c r="B23" s="5">
        <f>AVERAGE(D23:H23)*100</f>
        <v>81.89242315205988</v>
      </c>
      <c r="C23" s="9">
        <f>STDEV(D23:H23)*100</f>
        <v>0.7860997330853688</v>
      </c>
      <c r="D23" s="6">
        <v>0.82345236265519</v>
      </c>
      <c r="E23" s="6">
        <v>0.823224379664258</v>
      </c>
      <c r="F23" s="6">
        <v>0.810060512521078</v>
      </c>
      <c r="G23" s="6">
        <v>0.826992408760287</v>
      </c>
      <c r="H23" s="6">
        <v>0.810891494002181</v>
      </c>
      <c r="I23" s="4" t="s">
        <v>30</v>
      </c>
      <c r="J23" s="11">
        <f>AVERAGE(L23:P23)*100</f>
        <v>81.39727949937871</v>
      </c>
      <c r="K23" s="9">
        <f>STDEV(L23:P23)*100</f>
        <v>3.5361787261538282</v>
      </c>
      <c r="L23" s="6">
        <v>0.817018783607034</v>
      </c>
      <c r="M23" s="6">
        <v>0.800178934747856</v>
      </c>
      <c r="N23" s="6">
        <v>0.84965995053826</v>
      </c>
      <c r="O23" s="6">
        <v>0.761392566191446</v>
      </c>
      <c r="P23" s="6">
        <v>0.84161373988434</v>
      </c>
      <c r="Q23" s="26">
        <v>8.77</v>
      </c>
      <c r="R23" s="27">
        <v>16</v>
      </c>
    </row>
    <row r="24" spans="1:18" ht="12.75">
      <c r="A24" s="20" t="s">
        <v>43</v>
      </c>
      <c r="B24" s="2">
        <f>AVERAGE(D24:H24)*100</f>
        <v>89.67960464244398</v>
      </c>
      <c r="C24" s="8">
        <f>STDEV(D24:H24)*100</f>
        <v>1.3017428410270597</v>
      </c>
      <c r="D24">
        <v>0.875370619946091</v>
      </c>
      <c r="E24">
        <v>0.90112063282795</v>
      </c>
      <c r="F24">
        <v>0.910613052076466</v>
      </c>
      <c r="G24">
        <v>0.897066578773895</v>
      </c>
      <c r="H24">
        <v>0.899809348497797</v>
      </c>
      <c r="I24" s="20" t="s">
        <v>43</v>
      </c>
      <c r="J24" s="10">
        <f>AVERAGE(L24:P24)*100</f>
        <v>87.36463513111474</v>
      </c>
      <c r="K24" s="8">
        <f>STDEV(L24:P24)*100</f>
        <v>5.164042089854793</v>
      </c>
      <c r="L24">
        <v>0.949110671936758</v>
      </c>
      <c r="M24">
        <v>0.833870967741935</v>
      </c>
      <c r="N24">
        <v>0.817741935483871</v>
      </c>
      <c r="O24">
        <v>0.889247311827956</v>
      </c>
      <c r="P24">
        <v>0.878260869565217</v>
      </c>
      <c r="Q24" s="26">
        <v>9.08</v>
      </c>
      <c r="R24" s="27">
        <v>44</v>
      </c>
    </row>
    <row r="25" spans="1:18" ht="12.75">
      <c r="A25" s="20" t="s">
        <v>40</v>
      </c>
      <c r="B25" s="2">
        <f>AVERAGE(D25:H25)*100</f>
        <v>82.65380875724077</v>
      </c>
      <c r="C25" s="8">
        <f>STDEV(D25:H25)*100</f>
        <v>1.377568137408081</v>
      </c>
      <c r="D25">
        <v>0.828010471204188</v>
      </c>
      <c r="E25">
        <v>0.803629729210678</v>
      </c>
      <c r="F25">
        <v>0.828019973113116</v>
      </c>
      <c r="G25">
        <v>0.832588430596347</v>
      </c>
      <c r="H25">
        <v>0.840441833737709</v>
      </c>
      <c r="I25" s="20" t="s">
        <v>40</v>
      </c>
      <c r="J25" s="10">
        <f>AVERAGE(L25:P25)*100</f>
        <v>79.17194976076549</v>
      </c>
      <c r="K25" s="8">
        <f>STDEV(L25:P25)*100</f>
        <v>5.660691796321099</v>
      </c>
      <c r="L25">
        <v>0.830143540669856</v>
      </c>
      <c r="M25">
        <v>0.861458333333333</v>
      </c>
      <c r="N25">
        <v>0.785416666666666</v>
      </c>
      <c r="O25">
        <v>0.71578947368421</v>
      </c>
      <c r="P25">
        <v>0.76578947368421</v>
      </c>
      <c r="Q25" s="26">
        <v>9.35</v>
      </c>
      <c r="R25" s="27">
        <v>41</v>
      </c>
    </row>
    <row r="26" spans="1:18" ht="12.75">
      <c r="A26" s="3" t="s">
        <v>3</v>
      </c>
      <c r="B26" s="2">
        <f>AVERAGE(D26:H26)*100</f>
        <v>98.5661569573959</v>
      </c>
      <c r="C26" s="8">
        <f>STDEV(D26:H26)*100</f>
        <v>0.1756737384608087</v>
      </c>
      <c r="D26">
        <v>0.984679665738161</v>
      </c>
      <c r="E26">
        <v>0.983983286908078</v>
      </c>
      <c r="F26">
        <v>0.984679665738161</v>
      </c>
      <c r="G26">
        <v>0.98817802503477</v>
      </c>
      <c r="H26">
        <v>0.986787204450625</v>
      </c>
      <c r="I26" s="3" t="s">
        <v>3</v>
      </c>
      <c r="J26" s="10">
        <f>AVERAGE(L26:P26)*100</f>
        <v>98.38547486033514</v>
      </c>
      <c r="K26" s="8">
        <f>STDEV(L26:P26)*100</f>
        <v>0.6038763086552889</v>
      </c>
      <c r="L26">
        <v>0.980555555555555</v>
      </c>
      <c r="M26">
        <v>0.980555555555555</v>
      </c>
      <c r="N26">
        <v>0.988888888888888</v>
      </c>
      <c r="O26">
        <v>0.977653631284916</v>
      </c>
      <c r="P26">
        <v>0.991620111731843</v>
      </c>
      <c r="Q26" s="26">
        <v>10.1</v>
      </c>
      <c r="R26" s="27">
        <v>28</v>
      </c>
    </row>
    <row r="27" spans="1:18" ht="12.75">
      <c r="A27" s="20" t="s">
        <v>37</v>
      </c>
      <c r="B27" s="2">
        <f>AVERAGE(D27:H27)*100</f>
        <v>62.71428571428566</v>
      </c>
      <c r="C27" s="8">
        <f>STDEV(D27:H27)*100</f>
        <v>2.151767190198851</v>
      </c>
      <c r="D27">
        <v>0.635714285714285</v>
      </c>
      <c r="E27">
        <v>0.607142857142857</v>
      </c>
      <c r="F27">
        <v>0.660714285714285</v>
      </c>
      <c r="G27">
        <v>0.614285714285714</v>
      </c>
      <c r="H27">
        <v>0.617857142857142</v>
      </c>
      <c r="I27" s="20" t="s">
        <v>37</v>
      </c>
      <c r="J27" s="10">
        <f>AVERAGE(L27:P27)*100</f>
        <v>54.166666666666586</v>
      </c>
      <c r="K27" s="8">
        <f>STDEV(L27:P27)*100</f>
        <v>6.819049281723785</v>
      </c>
      <c r="L27">
        <v>0.489285714285714</v>
      </c>
      <c r="M27">
        <v>0.628571428571428</v>
      </c>
      <c r="N27">
        <v>0.461904761904761</v>
      </c>
      <c r="O27">
        <v>0.585714285714285</v>
      </c>
      <c r="P27">
        <v>0.542857142857142</v>
      </c>
      <c r="Q27" s="26">
        <v>10.29</v>
      </c>
      <c r="R27" s="27">
        <v>38</v>
      </c>
    </row>
    <row r="28" spans="1:18" ht="12.75">
      <c r="A28" s="3" t="s">
        <v>19</v>
      </c>
      <c r="B28" s="2">
        <f>AVERAGE(D28:H28)*100</f>
        <v>66.53799196047035</v>
      </c>
      <c r="C28" s="8">
        <f>STDEV(D28:H28)*100</f>
        <v>2.178709676021959</v>
      </c>
      <c r="D28">
        <v>0.674050632911392</v>
      </c>
      <c r="E28">
        <v>0.661392405063291</v>
      </c>
      <c r="F28">
        <v>0.646496815286624</v>
      </c>
      <c r="G28">
        <v>0.646496815286624</v>
      </c>
      <c r="H28">
        <v>0.698462929475587</v>
      </c>
      <c r="I28" s="3" t="s">
        <v>19</v>
      </c>
      <c r="J28" s="10">
        <f>AVERAGE(L28:P28)*100</f>
        <v>55.301282051282016</v>
      </c>
      <c r="K28" s="8">
        <f>STDEV(L28:P28)*100</f>
        <v>14.480505326706163</v>
      </c>
      <c r="L28">
        <v>0.653846153846153</v>
      </c>
      <c r="M28">
        <v>0.503205128205128</v>
      </c>
      <c r="N28">
        <v>0.625</v>
      </c>
      <c r="O28">
        <v>0.6625</v>
      </c>
      <c r="P28">
        <v>0.32051282051282</v>
      </c>
      <c r="Q28" s="26">
        <v>10.39</v>
      </c>
      <c r="R28" s="27">
        <v>26</v>
      </c>
    </row>
    <row r="29" spans="1:18" ht="12.75">
      <c r="A29" s="3" t="s">
        <v>12</v>
      </c>
      <c r="B29" s="2">
        <f>AVERAGE(D29:H29)*100</f>
        <v>94.05969634230497</v>
      </c>
      <c r="C29" s="8">
        <f>STDEV(D29:H29)*100</f>
        <v>1.4930207949445198</v>
      </c>
      <c r="D29">
        <v>0.94890873015873</v>
      </c>
      <c r="E29">
        <v>0.933176877470355</v>
      </c>
      <c r="F29">
        <v>0.925271739130434</v>
      </c>
      <c r="G29">
        <v>0.933176877470355</v>
      </c>
      <c r="H29">
        <v>0.962450592885375</v>
      </c>
      <c r="I29" s="3" t="s">
        <v>12</v>
      </c>
      <c r="J29" s="10">
        <f>AVERAGE(L29:P29)*100</f>
        <v>91.51289682539681</v>
      </c>
      <c r="K29" s="8">
        <f>STDEV(L29:P29)*100</f>
        <v>7.20562731562305</v>
      </c>
      <c r="L29">
        <v>0.984375</v>
      </c>
      <c r="M29">
        <v>0.976190476190476</v>
      </c>
      <c r="N29">
        <v>0.936507936507936</v>
      </c>
      <c r="O29">
        <v>0.827380952380952</v>
      </c>
      <c r="P29">
        <v>0.851190476190476</v>
      </c>
      <c r="Q29" s="26">
        <v>13.84</v>
      </c>
      <c r="R29" s="27">
        <v>25</v>
      </c>
    </row>
    <row r="30" spans="1:18" ht="12.75">
      <c r="A30" s="20" t="s">
        <v>44</v>
      </c>
      <c r="B30" s="2">
        <f>AVERAGE(D30:H30)*100</f>
        <v>100</v>
      </c>
      <c r="C30" s="8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20" t="s">
        <v>44</v>
      </c>
      <c r="J30" s="10">
        <f>AVERAGE(L30:P30)*100</f>
        <v>99.12476805405497</v>
      </c>
      <c r="K30" s="8">
        <f>STDEV(L30:P30)*100</f>
        <v>1.136019202770753</v>
      </c>
      <c r="L30">
        <v>0.977704678362573</v>
      </c>
      <c r="M30">
        <v>0.998533724340176</v>
      </c>
      <c r="N30">
        <v>0.98</v>
      </c>
      <c r="O30">
        <v>1</v>
      </c>
      <c r="P30">
        <v>1</v>
      </c>
      <c r="Q30" s="26">
        <v>13.87</v>
      </c>
      <c r="R30" s="27">
        <v>35</v>
      </c>
    </row>
    <row r="31" spans="1:18" ht="12.75">
      <c r="A31" s="20" t="s">
        <v>45</v>
      </c>
      <c r="B31" s="2">
        <f>AVERAGE(D31:H31)*100</f>
        <v>81.99544601893909</v>
      </c>
      <c r="C31" s="8">
        <f>STDEV(D31:H31)*100</f>
        <v>2.344154271219244</v>
      </c>
      <c r="D31">
        <v>0.781098153547133</v>
      </c>
      <c r="E31">
        <v>0.822764820213799</v>
      </c>
      <c r="F31">
        <v>0.835884353741496</v>
      </c>
      <c r="G31">
        <v>0.819424198250728</v>
      </c>
      <c r="H31">
        <v>0.840600775193798</v>
      </c>
      <c r="I31" s="20" t="s">
        <v>45</v>
      </c>
      <c r="J31" s="10">
        <f>AVERAGE(L31:P31)*100</f>
        <v>80.6274509803921</v>
      </c>
      <c r="K31" s="8">
        <f>STDEV(L31:P31)*100</f>
        <v>6.607031012001219</v>
      </c>
      <c r="L31">
        <v>0.906976744186046</v>
      </c>
      <c r="M31">
        <v>0.825581395348837</v>
      </c>
      <c r="N31">
        <v>0.728682170542635</v>
      </c>
      <c r="O31">
        <v>0.78875968992248</v>
      </c>
      <c r="P31">
        <v>0.781372549019607</v>
      </c>
      <c r="Q31" s="26">
        <v>13.87</v>
      </c>
      <c r="R31" s="27">
        <v>36</v>
      </c>
    </row>
    <row r="32" spans="1:18" ht="12.75">
      <c r="A32" s="3" t="s">
        <v>35</v>
      </c>
      <c r="B32" s="2">
        <f>AVERAGE(D32:H32)*100</f>
        <v>95.2744565217391</v>
      </c>
      <c r="C32" s="8">
        <f>STDEV(D32:H32)*100</f>
        <v>0.9113700657969425</v>
      </c>
      <c r="D32">
        <v>0.959627329192546</v>
      </c>
      <c r="E32">
        <v>0.950310559006211</v>
      </c>
      <c r="F32">
        <v>0.956521739130434</v>
      </c>
      <c r="G32">
        <v>0.959375</v>
      </c>
      <c r="H32">
        <v>0.937888198757764</v>
      </c>
      <c r="I32" s="3" t="s">
        <v>35</v>
      </c>
      <c r="J32" s="10">
        <f>AVERAGE(L32:P32)*100</f>
        <v>85.70325203252033</v>
      </c>
      <c r="K32" s="8">
        <f>STDEV(L32:P32)*100</f>
        <v>12.921825695362884</v>
      </c>
      <c r="L32">
        <v>0.770833333333333</v>
      </c>
      <c r="M32">
        <v>0.9</v>
      </c>
      <c r="N32">
        <v>0.975</v>
      </c>
      <c r="O32">
        <v>0.676829268292683</v>
      </c>
      <c r="P32">
        <v>0.9625</v>
      </c>
      <c r="Q32" s="26">
        <v>15.47</v>
      </c>
      <c r="R32" s="27">
        <v>30</v>
      </c>
    </row>
    <row r="33" spans="1:18" ht="12.75">
      <c r="A33" s="20" t="s">
        <v>39</v>
      </c>
      <c r="B33" s="2">
        <f>AVERAGE(D33:H33)*100</f>
        <v>93.68057498966351</v>
      </c>
      <c r="C33" s="8">
        <f>STDEV(D33:H33)*100</f>
        <v>2.4134560236855678</v>
      </c>
      <c r="D33">
        <v>0.936427656850192</v>
      </c>
      <c r="E33">
        <v>0.954929577464788</v>
      </c>
      <c r="F33">
        <v>0.949438202247191</v>
      </c>
      <c r="G33">
        <v>0.895345988977342</v>
      </c>
      <c r="H33">
        <v>0.947887323943662</v>
      </c>
      <c r="I33" s="20" t="s">
        <v>39</v>
      </c>
      <c r="J33" s="10">
        <f>AVERAGE(L33:P33)*100</f>
        <v>92.05217909431387</v>
      </c>
      <c r="K33" s="8">
        <f>STDEV(L33:P33)*100</f>
        <v>4.725010403320748</v>
      </c>
      <c r="L33">
        <v>0.95505617977528</v>
      </c>
      <c r="M33">
        <v>0.871722846441947</v>
      </c>
      <c r="N33">
        <v>0.948863636363636</v>
      </c>
      <c r="O33">
        <v>0.86629213483146</v>
      </c>
      <c r="P33">
        <v>0.96067415730337</v>
      </c>
      <c r="Q33" s="26">
        <v>15.85</v>
      </c>
      <c r="R33" s="27">
        <v>40</v>
      </c>
    </row>
    <row r="34" spans="1:18" ht="12.75">
      <c r="A34" s="3" t="s">
        <v>1</v>
      </c>
      <c r="B34" s="15">
        <f>AVERAGE(D34:H34)*100</f>
        <v>71.43932527576095</v>
      </c>
      <c r="C34" s="19">
        <f>STDEV(D34:H34)*100</f>
        <v>1.8176461457492767</v>
      </c>
      <c r="D34" s="17">
        <v>0.696330307181499</v>
      </c>
      <c r="E34" s="17">
        <v>0.702175578722515</v>
      </c>
      <c r="F34" s="17">
        <v>0.73224502112251</v>
      </c>
      <c r="G34" s="17">
        <v>0.705606517803258</v>
      </c>
      <c r="H34" s="17">
        <v>0.735608838958265</v>
      </c>
      <c r="I34" s="3" t="s">
        <v>1</v>
      </c>
      <c r="J34" s="18">
        <f>AVERAGE(L34:P34)*100</f>
        <v>63.93890674571951</v>
      </c>
      <c r="K34" s="19">
        <f>STDEV(L34:P34)*100</f>
        <v>9.3181877257224</v>
      </c>
      <c r="L34" s="17">
        <v>0.604744672295938</v>
      </c>
      <c r="M34" s="17">
        <v>0.622135102533172</v>
      </c>
      <c r="N34" s="17">
        <v>0.65303657694962</v>
      </c>
      <c r="O34" s="17">
        <v>0.785628019323671</v>
      </c>
      <c r="P34" s="17">
        <v>0.531400966183574</v>
      </c>
      <c r="Q34" s="26">
        <v>16.68</v>
      </c>
      <c r="R34" s="27">
        <v>24</v>
      </c>
    </row>
    <row r="35" spans="1:18" ht="12.75">
      <c r="A35" s="20" t="s">
        <v>38</v>
      </c>
      <c r="B35" s="2">
        <f>AVERAGE(D35:H35)*100</f>
        <v>90.57142857142854</v>
      </c>
      <c r="C35" s="8">
        <f>STDEV(D35:H35)*100</f>
        <v>4.123414970677923</v>
      </c>
      <c r="D35">
        <v>0.835714285714285</v>
      </c>
      <c r="E35">
        <v>0.907142857142857</v>
      </c>
      <c r="F35">
        <v>0.932142857142857</v>
      </c>
      <c r="G35">
        <v>0.939285714285714</v>
      </c>
      <c r="H35">
        <v>0.914285714285714</v>
      </c>
      <c r="I35" s="20" t="s">
        <v>38</v>
      </c>
      <c r="J35" s="10">
        <f>AVERAGE(L35:P35)*100</f>
        <v>79.71428571428567</v>
      </c>
      <c r="K35" s="8">
        <f>STDEV(L35:P35)*100</f>
        <v>23.286152493685666</v>
      </c>
      <c r="L35">
        <v>0.857142857142857</v>
      </c>
      <c r="M35">
        <v>0.385714285714285</v>
      </c>
      <c r="N35">
        <v>0.928571428571428</v>
      </c>
      <c r="O35">
        <v>0.942857142857142</v>
      </c>
      <c r="P35">
        <v>0.871428571428571</v>
      </c>
      <c r="Q35" s="26">
        <v>19.44</v>
      </c>
      <c r="R35" s="27">
        <v>39</v>
      </c>
    </row>
    <row r="36" spans="1:18" ht="12.75">
      <c r="A36" s="20" t="s">
        <v>46</v>
      </c>
      <c r="B36" s="2">
        <f>AVERAGE(D36:H36)*100</f>
        <v>94.99999999999999</v>
      </c>
      <c r="C36" s="8">
        <f>STDEV(D36:H36)*100</f>
        <v>4.709379901720071</v>
      </c>
      <c r="D36">
        <v>1</v>
      </c>
      <c r="E36">
        <v>0.928571428571428</v>
      </c>
      <c r="F36">
        <v>0.897959183673469</v>
      </c>
      <c r="G36">
        <v>0.923469387755102</v>
      </c>
      <c r="H36">
        <v>1</v>
      </c>
      <c r="I36" s="20" t="s">
        <v>46</v>
      </c>
      <c r="J36" s="10">
        <f>AVERAGE(L36:P36)*100</f>
        <v>90.78333333333332</v>
      </c>
      <c r="K36" s="8">
        <f>STDEV(L36:P36)*100</f>
        <v>7.803934193013793</v>
      </c>
      <c r="L36">
        <v>1</v>
      </c>
      <c r="M36">
        <v>0.86</v>
      </c>
      <c r="N36">
        <v>0.82</v>
      </c>
      <c r="O36">
        <v>0.88</v>
      </c>
      <c r="P36">
        <v>0.979166666666666</v>
      </c>
      <c r="Q36" s="26">
        <v>20.5</v>
      </c>
      <c r="R36" s="27">
        <v>37</v>
      </c>
    </row>
    <row r="37" spans="1:18" ht="12.75">
      <c r="A37" s="20" t="s">
        <v>42</v>
      </c>
      <c r="B37" s="2">
        <f>AVERAGE(D37:H37)*100</f>
        <v>71.25159897665488</v>
      </c>
      <c r="C37" s="8">
        <f>STDEV(D37:H37)*100</f>
        <v>3.5155465138581277</v>
      </c>
      <c r="D37">
        <v>0.769732704402515</v>
      </c>
      <c r="E37">
        <v>0.694103773584905</v>
      </c>
      <c r="F37">
        <v>0.682783018867924</v>
      </c>
      <c r="G37">
        <v>0.693738229755178</v>
      </c>
      <c r="H37">
        <v>0.722222222222222</v>
      </c>
      <c r="I37" s="20" t="s">
        <v>42</v>
      </c>
      <c r="J37" s="10">
        <f>AVERAGE(L37:P37)*100</f>
        <v>64.65481886534512</v>
      </c>
      <c r="K37" s="8">
        <f>STDEV(L37:P37)*100</f>
        <v>5.9249595400278094</v>
      </c>
      <c r="L37">
        <v>0.619047619047619</v>
      </c>
      <c r="M37">
        <v>0.679824561403508</v>
      </c>
      <c r="N37">
        <v>0.729323308270676</v>
      </c>
      <c r="O37">
        <v>0.575757575757575</v>
      </c>
      <c r="P37">
        <v>0.628787878787878</v>
      </c>
      <c r="Q37" s="26">
        <v>22.1</v>
      </c>
      <c r="R37" s="27">
        <v>43</v>
      </c>
    </row>
    <row r="38" spans="1:18" ht="12.75">
      <c r="A38" s="3" t="s">
        <v>4</v>
      </c>
      <c r="B38" s="2">
        <f>AVERAGE(D38:H38)*100</f>
        <v>94.32926829268288</v>
      </c>
      <c r="C38" s="8">
        <f>STDEV(D38:H38)*100</f>
        <v>1.2308920267186965</v>
      </c>
      <c r="D38">
        <v>0.932926829268292</v>
      </c>
      <c r="E38">
        <v>0.929878048780487</v>
      </c>
      <c r="F38">
        <v>0.948170731707317</v>
      </c>
      <c r="G38">
        <v>0.960365853658536</v>
      </c>
      <c r="H38">
        <v>0.945121951219512</v>
      </c>
      <c r="I38" s="3" t="s">
        <v>4</v>
      </c>
      <c r="J38" s="10">
        <f>AVERAGE(L38:P38)*100</f>
        <v>83.17073170731699</v>
      </c>
      <c r="K38" s="8">
        <f>STDEV(L38:P38)*100</f>
        <v>11.11530342616879</v>
      </c>
      <c r="L38">
        <v>0.713414634146341</v>
      </c>
      <c r="M38">
        <v>0.713414634146341</v>
      </c>
      <c r="N38">
        <v>0.902439024390243</v>
      </c>
      <c r="O38">
        <v>0.878048780487804</v>
      </c>
      <c r="P38">
        <v>0.951219512195121</v>
      </c>
      <c r="Q38" s="26">
        <v>22.81</v>
      </c>
      <c r="R38" s="27">
        <v>31</v>
      </c>
    </row>
    <row r="39" spans="1:18" ht="12.75">
      <c r="A39" s="3" t="s">
        <v>34</v>
      </c>
      <c r="B39" s="2">
        <f>AVERAGE(D39:H39)*100</f>
        <v>78.61471837691344</v>
      </c>
      <c r="C39" s="8">
        <f>STDEV(D39:H39)*100</f>
        <v>2.6147157868913973</v>
      </c>
      <c r="D39">
        <v>0.779894986449864</v>
      </c>
      <c r="E39">
        <v>0.748644986449864</v>
      </c>
      <c r="F39">
        <v>0.779898648648648</v>
      </c>
      <c r="G39">
        <v>0.811148648648648</v>
      </c>
      <c r="H39">
        <v>0.811148648648648</v>
      </c>
      <c r="I39" s="3" t="s">
        <v>34</v>
      </c>
      <c r="J39" s="10">
        <f>AVERAGE(L39:P39)*100</f>
        <v>77.28377746610565</v>
      </c>
      <c r="K39" s="8">
        <f>STDEV(L39:P39)*100</f>
        <v>10.364232548555552</v>
      </c>
      <c r="L39">
        <v>0.744623655913978</v>
      </c>
      <c r="M39">
        <v>0.875</v>
      </c>
      <c r="N39">
        <v>0.75</v>
      </c>
      <c r="O39">
        <v>0.869565217391304</v>
      </c>
      <c r="P39">
        <v>0.625</v>
      </c>
      <c r="Q39" s="26">
        <v>23.1</v>
      </c>
      <c r="R39" s="27">
        <v>29</v>
      </c>
    </row>
    <row r="40" spans="1:18" ht="12.75">
      <c r="A40" s="3" t="s">
        <v>11</v>
      </c>
      <c r="B40" s="2">
        <f>AVERAGE(D40:H40)*100</f>
        <v>83.57560654231861</v>
      </c>
      <c r="C40" s="8">
        <f>STDEV(D40:H40)*100</f>
        <v>0.9282731310342203</v>
      </c>
      <c r="D40">
        <v>0.836791630340017</v>
      </c>
      <c r="E40">
        <v>0.839196782020176</v>
      </c>
      <c r="F40">
        <v>0.829161878006214</v>
      </c>
      <c r="G40">
        <v>0.848774102924275</v>
      </c>
      <c r="H40">
        <v>0.824855933825249</v>
      </c>
      <c r="I40" s="3" t="s">
        <v>11</v>
      </c>
      <c r="J40" s="10">
        <f>AVERAGE(L40:P40)*100</f>
        <v>83.14578104822003</v>
      </c>
      <c r="K40" s="8">
        <f>STDEV(L40:P40)*100</f>
        <v>2.961650728169258</v>
      </c>
      <c r="L40">
        <v>0.86013986013986</v>
      </c>
      <c r="M40">
        <v>0.837282229965156</v>
      </c>
      <c r="N40">
        <v>0.845993031358885</v>
      </c>
      <c r="O40">
        <v>0.78205574912892</v>
      </c>
      <c r="P40">
        <v>0.831818181818181</v>
      </c>
      <c r="Q40" s="26">
        <v>28.41</v>
      </c>
      <c r="R40" s="27">
        <v>27</v>
      </c>
    </row>
    <row r="41" spans="1:18" ht="12.75">
      <c r="A41" s="20" t="s">
        <v>41</v>
      </c>
      <c r="B41" s="2">
        <f>AVERAGE(D41:H41)*100</f>
        <v>74.70105931232052</v>
      </c>
      <c r="C41" s="8">
        <f>STDEV(D41:H41)*100</f>
        <v>1.794917815110791</v>
      </c>
      <c r="D41">
        <v>0.728228740336516</v>
      </c>
      <c r="E41">
        <v>0.738148021828103</v>
      </c>
      <c r="F41">
        <v>0.775431425976385</v>
      </c>
      <c r="G41">
        <v>0.741655313351498</v>
      </c>
      <c r="H41">
        <v>0.751589464123524</v>
      </c>
      <c r="I41" s="20" t="s">
        <v>41</v>
      </c>
      <c r="J41" s="10">
        <f>AVERAGE(L41:P41)*100</f>
        <v>77.11511047754807</v>
      </c>
      <c r="K41" s="8">
        <f>STDEV(L41:P41)*100</f>
        <v>6.504483735649701</v>
      </c>
      <c r="L41">
        <v>0.789855072463768</v>
      </c>
      <c r="M41">
        <v>0.856884057971014</v>
      </c>
      <c r="N41">
        <v>0.721311475409836</v>
      </c>
      <c r="O41">
        <v>0.795081967213114</v>
      </c>
      <c r="P41">
        <v>0.692622950819672</v>
      </c>
      <c r="Q41" s="26">
        <v>30.56</v>
      </c>
      <c r="R41" s="27">
        <v>42</v>
      </c>
    </row>
    <row r="42" spans="1:18" ht="12.75">
      <c r="A42" s="3" t="s">
        <v>2</v>
      </c>
      <c r="B42" s="2">
        <f>AVERAGE(D42:H42)*100</f>
        <v>94.67609126984122</v>
      </c>
      <c r="C42" s="8">
        <f>STDEV(D42:H42)*100</f>
        <v>1.2776189308752925</v>
      </c>
      <c r="D42">
        <v>0.94234871031746</v>
      </c>
      <c r="E42">
        <v>0.94625496031746</v>
      </c>
      <c r="F42">
        <v>0.960106646825396</v>
      </c>
      <c r="G42">
        <v>0.928062996031746</v>
      </c>
      <c r="H42">
        <v>0.957031249999999</v>
      </c>
      <c r="I42" s="3" t="s">
        <v>2</v>
      </c>
      <c r="J42" s="10">
        <f>AVERAGE(L42:P42)*100</f>
        <v>93.57638888888884</v>
      </c>
      <c r="K42" s="8">
        <f>STDEV(L42:P42)*100</f>
        <v>5.109006586653442</v>
      </c>
      <c r="L42">
        <v>0.973958333333333</v>
      </c>
      <c r="M42">
        <v>0.96875</v>
      </c>
      <c r="N42">
        <v>0.916666666666666</v>
      </c>
      <c r="O42">
        <v>0.965277777777777</v>
      </c>
      <c r="P42">
        <v>0.854166666666666</v>
      </c>
      <c r="Q42" s="26">
        <v>32.78</v>
      </c>
      <c r="R42" s="27">
        <v>32</v>
      </c>
    </row>
    <row r="43" spans="1:18" ht="12.75">
      <c r="A43" s="3" t="s">
        <v>6</v>
      </c>
      <c r="B43" s="2">
        <f>AVERAGE(D43:H43)*100</f>
        <v>88.47826923158655</v>
      </c>
      <c r="C43" s="8">
        <f>STDEV(D43:H43)*100</f>
        <v>2.3841978509408666</v>
      </c>
      <c r="D43">
        <v>0.876802662393689</v>
      </c>
      <c r="E43">
        <v>0.901993713792678</v>
      </c>
      <c r="F43">
        <v>0.90026808825342</v>
      </c>
      <c r="G43">
        <v>0.846265253297177</v>
      </c>
      <c r="H43">
        <v>0.898583743842364</v>
      </c>
      <c r="I43" s="3" t="s">
        <v>6</v>
      </c>
      <c r="J43" s="10">
        <f>AVERAGE(L43:P43)*100</f>
        <v>88.09494264237131</v>
      </c>
      <c r="K43" s="8">
        <f>STDEV(L43:P43)*100</f>
        <v>9.823481681929145</v>
      </c>
      <c r="L43">
        <v>0.958620689655172</v>
      </c>
      <c r="M43">
        <v>0.73743842364532</v>
      </c>
      <c r="N43">
        <v>0.819211822660098</v>
      </c>
      <c r="O43">
        <v>0.941379310344827</v>
      </c>
      <c r="P43">
        <v>0.948096885813148</v>
      </c>
      <c r="Q43" s="26">
        <v>39.15</v>
      </c>
      <c r="R43" s="27">
        <v>33</v>
      </c>
    </row>
    <row r="44" spans="1:18" ht="12.75">
      <c r="A44" s="20" t="s">
        <v>36</v>
      </c>
      <c r="B44" s="2">
        <f>AVERAGE(D44:H44)*100</f>
        <v>93.96139476961393</v>
      </c>
      <c r="C44" s="8">
        <f>STDEV(D44:H44)*100</f>
        <v>5.626167526497252</v>
      </c>
      <c r="D44">
        <v>0.965753424657534</v>
      </c>
      <c r="E44">
        <v>0.872727272727272</v>
      </c>
      <c r="F44">
        <v>1</v>
      </c>
      <c r="G44">
        <v>0.886986301369863</v>
      </c>
      <c r="H44">
        <v>0.972602739726027</v>
      </c>
      <c r="I44" s="20" t="s">
        <v>36</v>
      </c>
      <c r="J44" s="10">
        <f>AVERAGE(L44:P44)*100</f>
        <v>81.90235690235689</v>
      </c>
      <c r="K44" s="8">
        <f>STDEV(L44:P44)*100</f>
        <v>20.494467145436346</v>
      </c>
      <c r="L44">
        <v>0.909090909090909</v>
      </c>
      <c r="M44">
        <v>0.731481481481481</v>
      </c>
      <c r="N44">
        <v>0.5</v>
      </c>
      <c r="O44">
        <v>0.990909090909091</v>
      </c>
      <c r="P44">
        <v>0.963636363636363</v>
      </c>
      <c r="Q44" s="26">
        <v>39.15</v>
      </c>
      <c r="R44" s="27">
        <v>34</v>
      </c>
    </row>
    <row r="45" spans="1:18" ht="13.5" thickBot="1">
      <c r="A45" s="3" t="s">
        <v>0</v>
      </c>
      <c r="B45" s="15">
        <f>AVERAGE(D45:H45)*100</f>
        <v>70.22614748072063</v>
      </c>
      <c r="C45" s="19">
        <f>STDEV(D45:H45)*100</f>
        <v>2.2536066240937647</v>
      </c>
      <c r="D45">
        <v>0.684595501292416</v>
      </c>
      <c r="E45">
        <v>0.696701185011209</v>
      </c>
      <c r="F45">
        <v>0.707937439948756</v>
      </c>
      <c r="G45">
        <v>0.73844347176257</v>
      </c>
      <c r="H45">
        <v>0.68362977602108</v>
      </c>
      <c r="I45" s="3" t="s">
        <v>0</v>
      </c>
      <c r="J45" s="18">
        <f>AVERAGE(L45:P45)*100</f>
        <v>64.699169575796</v>
      </c>
      <c r="K45" s="19">
        <f>STDEV(L45:P45)*100</f>
        <v>10.730071511717892</v>
      </c>
      <c r="L45">
        <v>0.722222222222222</v>
      </c>
      <c r="M45">
        <v>0.506340579710144</v>
      </c>
      <c r="N45">
        <v>0.704710144927536</v>
      </c>
      <c r="O45">
        <v>0.557971014492753</v>
      </c>
      <c r="P45">
        <v>0.743714517437145</v>
      </c>
      <c r="Q45" s="26">
        <v>128.87</v>
      </c>
      <c r="R45" s="27">
        <v>23</v>
      </c>
    </row>
    <row r="46" spans="1:18" ht="13.5" thickBot="1">
      <c r="A46" s="21" t="s">
        <v>21</v>
      </c>
      <c r="B46" s="22">
        <f>AVERAGE(B2:B45)</f>
        <v>85.56226554258798</v>
      </c>
      <c r="C46" s="22">
        <f>AVERAGE(C2:C45)</f>
        <v>1.6716418434478404</v>
      </c>
      <c r="D46" s="23"/>
      <c r="E46" s="24"/>
      <c r="F46" s="24"/>
      <c r="G46" s="24"/>
      <c r="H46" s="24"/>
      <c r="I46" s="21" t="s">
        <v>21</v>
      </c>
      <c r="J46" s="22">
        <f>AVERAGE(J2:J45)</f>
        <v>81.32923716318925</v>
      </c>
      <c r="K46" s="22">
        <f>AVERAGE(K2:K45)</f>
        <v>6.5694711996210025</v>
      </c>
      <c r="L46" s="23"/>
      <c r="M46" s="24"/>
      <c r="N46" s="24"/>
      <c r="O46" s="24"/>
      <c r="P46" s="24"/>
      <c r="Q46" s="28" t="s">
        <v>58</v>
      </c>
      <c r="R46" s="29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86.03421608497932</v>
      </c>
      <c r="C48" s="2">
        <f>AVERAGE(C2:C23)</f>
        <v>1.2240182340351937</v>
      </c>
      <c r="I48" s="1" t="s">
        <v>22</v>
      </c>
      <c r="J48" s="2">
        <f>AVERAGE(J2:J23)</f>
        <v>82.13619437982716</v>
      </c>
      <c r="K48" s="2">
        <f>AVERAGE(K2:K23)</f>
        <v>4.558960137920665</v>
      </c>
      <c r="M48" s="1"/>
      <c r="N48" s="2"/>
      <c r="O48" s="2"/>
    </row>
    <row r="49" spans="1:15" ht="12.75">
      <c r="A49" s="1" t="s">
        <v>23</v>
      </c>
      <c r="B49" s="2">
        <f>AVERAGE(B24:B45)</f>
        <v>85.0903150001966</v>
      </c>
      <c r="C49" s="2">
        <f>AVERAGE(C24:C45)</f>
        <v>2.1192654528604864</v>
      </c>
      <c r="I49" s="1" t="s">
        <v>23</v>
      </c>
      <c r="J49" s="2">
        <f>AVERAGE(J24:J45)</f>
        <v>80.52227994655134</v>
      </c>
      <c r="K49" s="2">
        <f>AVERAGE(K24:K45)</f>
        <v>8.579982261321343</v>
      </c>
      <c r="M49" s="1"/>
      <c r="N49" s="2"/>
      <c r="O49" s="2"/>
    </row>
    <row r="50" spans="1:11" ht="12.75">
      <c r="A50" s="25"/>
      <c r="B50" s="2"/>
      <c r="C50" s="2"/>
      <c r="I50" s="25"/>
      <c r="J50" s="2"/>
      <c r="K50" s="2"/>
    </row>
    <row r="51" spans="1:11" ht="12.75">
      <c r="A51" s="25"/>
      <c r="B51" s="2"/>
      <c r="C51" s="2"/>
      <c r="I51" s="25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2010-02-15T10:46:50Z</dcterms:modified>
  <cp:category/>
  <cp:version/>
  <cp:contentType/>
  <cp:contentStatus/>
</cp:coreProperties>
</file>